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8_{A43B0CD4-9815-4E0C-ACA3-1192AEF29ACD}" xr6:coauthVersionLast="47" xr6:coauthVersionMax="47" xr10:uidLastSave="{00000000-0000-0000-0000-000000000000}"/>
  <bookViews>
    <workbookView xWindow="28680" yWindow="-120" windowWidth="29040" windowHeight="15840" tabRatio="908" activeTab="15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7" l="1"/>
  <c r="I15" i="12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<sst xmlns="http://schemas.openxmlformats.org/spreadsheetml/2006/main" count="540" uniqueCount="363">
  <si>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</si>
  <si>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</si>
  <si>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</si>
  <si>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</si>
  <si>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</si>
  <si>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</si>
  <si>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</si>
  <si>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</si>
  <si>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</si>
  <si>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</si>
  <si>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</si>
  <si>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</si>
  <si>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</si>
  <si>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</si>
  <si>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</si>
  <si>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</si>
  <si>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</si>
  <si>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</si>
  <si>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</si>
  <si>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</si>
  <si>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</si>
  <si>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</si>
  <si>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</si>
  <si>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</si>
  <si>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</si>
  <si>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</si>
  <si>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</si>
  <si>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</si>
  <si>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</si>
  <si>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</si>
  <si>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</si>
  <si>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</si>
  <si>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</si>
  <si>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</si>
  <si>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</si>
  <si>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</si>
  <si>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</si>
  <si>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</si>
  <si>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</si>
  <si>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</si>
  <si>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</si>
  <si>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</si>
  <si>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</si>
  <si>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</si>
  <si>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</si>
  <si>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</si>
  <si>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</si>
  <si>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</si>
  <si>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</si>
  <si>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</si>
  <si>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</si>
  <si>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</si>
  <si>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</si>
  <si>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</si>
  <si>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</si>
  <si>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</si>
  <si>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</si>
  <si>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</si>
  <si>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</si>
  <si>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</si>
  <si>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</si>
  <si>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</si>
  <si>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</si>
  <si>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</si>
  <si>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</si>
  <si>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</si>
  <si>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</si>
  <si>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</si>
  <si>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</si>
  <si>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</si>
  <si>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</si>
  <si>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</si>
  <si>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</si>
  <si>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</si>
  <si>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</si>
  <si>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</si>
  <si>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</si>
  <si>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</si>
  <si>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</si>
  <si>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</si>
  <si>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</si>
  <si>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</si>
  <si>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</si>
  <si>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</si>
  <si>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</si>
  <si>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</si>
  <si>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</si>
  <si>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</si>
  <si>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</si>
  <si>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</si>
  <si>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</si>
  <si>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</si>
  <si>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</si>
  <si>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</si>
  <si>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</si>
  <si>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</si>
  <si>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</si>
  <si>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</si>
  <si>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</si>
  <si>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</si>
  <si>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</si>
  <si>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</si>
  <si>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</si>
  <si>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</si>
  <si>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</si>
  <si>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</si>
  <si>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</si>
  <si>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</si>
  <si>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</si>
  <si>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</si>
  <si>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</si>
  <si>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</si>
  <si>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</si>
  <si>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</si>
  <si>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</si>
  <si>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</si>
  <si>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</si>
  <si>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</si>
  <si>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</si>
  <si>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</si>
  <si>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</si>
  <si>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</si>
  <si>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</si>
  <si>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</si>
  <si>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</si>
  <si>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</si>
  <si>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</si>
  <si>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</si>
  <si>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</si>
  <si>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</si>
  <si>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</si>
  <si>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</si>
  <si>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</si>
  <si>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</si>
  <si>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</si>
  <si>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</si>
  <si>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</si>
  <si>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</si>
  <si>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</si>
  <si>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</si>
  <si>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</si>
  <si>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</si>
  <si>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</si>
  <si>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</si>
  <si>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</si>
  <si>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</si>
  <si>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</si>
  <si>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</si>
  <si>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</si>
  <si>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</si>
  <si>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</si>
  <si>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</si>
  <si>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</si>
  <si>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</si>
  <si>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</si>
  <si>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</si>
  <si>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</si>
  <si>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</si>
  <si>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</si>
  <si>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</si>
  <si>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</si>
  <si>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</si>
  <si>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</si>
  <si>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</si>
  <si>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</si>
  <si>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</si>
  <si>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</si>
  <si>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</si>
  <si>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</si>
  <si>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</si>
  <si>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</si>
  <si>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</si>
  <si>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</si>
  <si>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</si>
  <si>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</si>
  <si>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</si>
  <si>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</si>
  <si>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</si>
  <si>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</si>
  <si>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</si>
  <si>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</si>
  <si>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</si>
  <si>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</si>
  <si>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</si>
  <si>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</si>
  <si>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</si>
  <si>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</si>
  <si>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</si>
  <si>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</si>
  <si>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</si>
  <si>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</si>
  <si>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</si>
  <si>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</si>
  <si>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</si>
  <si>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</si>
  <si>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</si>
  <si>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</si>
  <si>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</si>
  <si>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</si>
  <si>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</si>
  <si>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</si>
  <si>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</si>
  <si>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</si>
  <si>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</si>
  <si>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</si>
  <si>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</si>
  <si>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</si>
  <si>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</si>
  <si>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</si>
  <si>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</si>
  <si>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</si>
  <si>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</si>
  <si>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</si>
  <si>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</si>
  <si>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</si>
  <si>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</si>
  <si>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</si>
  <si>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</si>
  <si>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</si>
  <si>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</si>
  <si>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</si>
  <si>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</si>
  <si>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</si>
  <si>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</si>
  <si>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</si>
  <si>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</si>
  <si>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</si>
  <si>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</si>
  <si>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</si>
  <si>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</si>
  <si>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</si>
  <si>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</si>
  <si>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</si>
  <si>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</si>
  <si>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</si>
  <si>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</si>
  <si>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</si>
  <si>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</si>
  <si>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</si>
  <si>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</si>
  <si>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</si>
  <si>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</si>
  <si>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</si>
  <si>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</si>
  <si>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</si>
  <si>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</si>
  <si>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</si>
  <si>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</si>
  <si>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</si>
  <si>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</si>
  <si>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</si>
  <si>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</si>
  <si>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</si>
  <si>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</si>
  <si>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</si>
  <si>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</si>
  <si>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</si>
  <si>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</si>
  <si>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</si>
  <si>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</si>
  <si>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</si>
  <si>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</si>
  <si>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</si>
  <si>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</si>
  <si>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</si>
  <si>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</si>
  <si>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</si>
  <si>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</si>
  <si>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</si>
  <si>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</si>
  <si>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</si>
  <si>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</si>
  <si>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</si>
  <si>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</si>
  <si>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</si>
  <si>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</si>
  <si>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</si>
  <si>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</si>
  <si>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</si>
  <si>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</si>
  <si>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</si>
  <si>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</si>
  <si>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</si>
  <si>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</si>
  <si>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</si>
  <si>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</si>
  <si>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</si>
  <si>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</si>
  <si>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</si>
  <si>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</si>
  <si>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</si>
  <si>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</si>
  <si>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</si>
  <si>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</si>
  <si>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</si>
  <si>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</si>
  <si>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</si>
  <si>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</si>
  <si>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</si>
  <si>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</si>
  <si>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</si>
  <si>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</si>
  <si>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</si>
  <si>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</si>
  <si>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</si>
  <si>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</si>
  <si>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</si>
  <si>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</si>
  <si>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</si>
  <si>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</si>
  <si>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</si>
  <si>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</si>
  <si>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</si>
  <si>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</si>
  <si>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</si>
  <si>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</si>
  <si>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</si>
  <si>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</si>
  <si>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</si>
  <si>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</si>
  <si>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</si>
  <si>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</si>
  <si>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</si>
  <si>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</si>
  <si>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</si>
  <si>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</si>
  <si>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</si>
  <si>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</si>
  <si>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</si>
  <si>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</si>
  <si>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</si>
  <si>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</si>
  <si>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</si>
  <si>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</si>
  <si>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</si>
  <si>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</si>
  <si>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</si>
  <si>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</si>
  <si>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</si>
  <si>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</si>
  <si>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</si>
  <si>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</si>
  <si>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</si>
  <si>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</si>
  <si>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</si>
  <si>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</si>
  <si>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</si>
  <si>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</si>
  <si>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</si>
  <si>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</si>
  <si>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</si>
  <si>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</si>
  <si>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</si>
  <si>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</si>
  <si>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</si>
  <si>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</si>
  <si>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t xml:space="preserve">Поставщик, владелец газа </t>
  </si>
  <si>
    <t>Всего за 2025 г</t>
  </si>
  <si>
    <t>0,805 млн.м3</t>
  </si>
  <si>
    <t>4,026 млн.м3 в месяц</t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</si>
  <si>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(февраль 2025)</t>
    </r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</si>
  <si>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(февраль 2025)</t>
    </r>
  </si>
  <si>
    <t>+ 37,45%
+ 5 991,44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</si>
</sst>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10090.16</v>
      </c>
      <c r="F14" s="55" t="s">
        <v>362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zoomScaleNormal="100" workbookViewId="0">
      <selection activeCell="A33" sqref="A33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  <mergeCell ref="K10:M10"/>
    <mergeCell ref="A10:A12"/>
    <mergeCell ref="B10:B12"/>
    <mergeCell ref="C10:D10"/>
    <mergeCell ref="E10:F11"/>
    <mergeCell ref="G10:J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tabSelected="1"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zoomScale="120" zoomScaleNormal="120" workbookViewId="0">
      <selection activeCell="B29" sqref="B29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353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B11" sqref="B11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361</v>
      </c>
      <c r="C10" s="30" t="s">
        <v>360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805</v>
      </c>
      <c r="C12" s="34">
        <f>B12</f>
        <v>805</v>
      </c>
      <c r="D12" s="30">
        <v>0</v>
      </c>
    </row>
    <row r="13" spans="1:4" ht="30" customHeight="1" x14ac:dyDescent="0.25">
      <c r="A13" s="35" t="s">
        <v>123</v>
      </c>
      <c r="B13" s="34">
        <f>B12</f>
        <v>805</v>
      </c>
      <c r="C13" s="34">
        <f>C12</f>
        <v>805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355</v>
      </c>
      <c r="C16" s="32" t="s">
        <v>319</v>
      </c>
      <c r="D16" s="32" t="s">
        <v>320</v>
      </c>
      <c r="E16" s="37" t="s">
        <v>347</v>
      </c>
    </row>
  </sheetData>
  <mergeCells count="10">
    <mergeCell ref="A6:E6"/>
    <mergeCell ref="A5:E5"/>
    <mergeCell ref="A12:A13"/>
    <mergeCell ref="B12:D12"/>
    <mergeCell ref="E12:E13"/>
    <mergeCell ref="B15:D15"/>
    <mergeCell ref="A10:E10"/>
    <mergeCell ref="A9:E9"/>
    <mergeCell ref="A8:E8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354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356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358</v>
      </c>
      <c r="H12" s="54" t="str">
        <f>G12</f>
        <v>0,805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0,805 млн.м3</v>
      </c>
      <c r="H12" s="54" t="str">
        <f>Прил4_ф1!H12</f>
        <v>0,805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359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4,026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E15" sqref="E15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357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351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0.81899999999999995</v>
      </c>
      <c r="E14" s="41">
        <v>0.80500000000000005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13">
        <f>SUM(D14:O14)</f>
        <v>1.6240000000000001</v>
      </c>
      <c r="Q14" s="13">
        <f>D14</f>
        <v>0.81899999999999995</v>
      </c>
      <c r="R14" s="13">
        <f t="shared" ref="R14:AB14" si="0">E14</f>
        <v>0.80500000000000005</v>
      </c>
      <c r="S14" s="13">
        <f t="shared" si="0"/>
        <v>0</v>
      </c>
      <c r="T14" s="13">
        <f t="shared" si="0"/>
        <v>0</v>
      </c>
      <c r="U14" s="13">
        <f t="shared" si="0"/>
        <v>0</v>
      </c>
      <c r="V14" s="13">
        <f t="shared" si="0"/>
        <v>0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ref="AC14" si="1">P14</f>
        <v>1.6240000000000001</v>
      </c>
      <c r="AD14" s="32" t="str">
        <f>Прил4_ф3!I15</f>
        <v>4,026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0.81899999999999995</v>
      </c>
      <c r="E15" s="42">
        <f t="shared" ref="E15:O15" si="2">E14</f>
        <v>0.80500000000000005</v>
      </c>
      <c r="F15" s="42">
        <f t="shared" si="2"/>
        <v>0</v>
      </c>
      <c r="G15" s="42">
        <f t="shared" si="2"/>
        <v>0</v>
      </c>
      <c r="H15" s="42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>SUM(D15:O15)</f>
        <v>1.6240000000000001</v>
      </c>
      <c r="Q15" s="42">
        <f>Q14</f>
        <v>0.81899999999999995</v>
      </c>
      <c r="R15" s="42">
        <f t="shared" ref="R15:AB15" si="3">R14</f>
        <v>0.80500000000000005</v>
      </c>
      <c r="S15" s="42">
        <f t="shared" si="3"/>
        <v>0</v>
      </c>
      <c r="T15" s="42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13">
        <f>SUM(Q15:AB15)</f>
        <v>1.6240000000000001</v>
      </c>
      <c r="AD15" s="32" t="str">
        <f>AD14</f>
        <v>4,026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2025-03-21T10:20:29Z</dcterms:modified>
</cp:coreProperties>
</file>